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Año 2021\98 Oficios\EEFF P WEB - PRENSA\EEFF IGI\2021\III T2021\EXCEL\"/>
    </mc:Choice>
  </mc:AlternateContent>
  <bookViews>
    <workbookView xWindow="0" yWindow="0" windowWidth="9660" windowHeight="549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U91" i="1" l="1"/>
</calcChain>
</file>

<file path=xl/sharedStrings.xml><?xml version="1.0" encoding="utf-8"?>
<sst xmlns="http://schemas.openxmlformats.org/spreadsheetml/2006/main" count="209" uniqueCount="158">
  <si>
    <t>INSTITUTO NACIONAL DE ESTADISTICA Y CENSOS</t>
  </si>
  <si>
    <t>Estado de Rendimiento Financiero</t>
  </si>
  <si>
    <t>al 30 de Setiembre del 2021 y 2020</t>
  </si>
  <si>
    <t xml:space="preserve">Expresado en Colones Costarricenses </t>
  </si>
  <si>
    <t>Año 2020</t>
  </si>
  <si>
    <t>Variación Relativa</t>
  </si>
  <si>
    <t>Año 2021</t>
  </si>
  <si>
    <t>Cuentas</t>
  </si>
  <si>
    <t>Nota</t>
  </si>
  <si>
    <t>Ingresos</t>
  </si>
  <si>
    <t xml:space="preserve">                              </t>
  </si>
  <si>
    <t>4</t>
  </si>
  <si>
    <t>ing/resultados positivos  ventas</t>
  </si>
  <si>
    <t>4-4</t>
  </si>
  <si>
    <t>Ventas  bieneservicios</t>
  </si>
  <si>
    <t>40</t>
  </si>
  <si>
    <t>4-4-1</t>
  </si>
  <si>
    <t>Ventas  servicios</t>
  </si>
  <si>
    <t>4-4-1-02</t>
  </si>
  <si>
    <t>Resultados positivos  ventas e intercambio  bienes</t>
  </si>
  <si>
    <t>44</t>
  </si>
  <si>
    <t>4-4-5</t>
  </si>
  <si>
    <t>Resultados(+)  intercambio  Inventario</t>
  </si>
  <si>
    <t>4-4-5-08</t>
  </si>
  <si>
    <t>Transferencias</t>
  </si>
  <si>
    <t>4-6</t>
  </si>
  <si>
    <t>Transferencias corrientes</t>
  </si>
  <si>
    <t>49</t>
  </si>
  <si>
    <t>4-6-1</t>
  </si>
  <si>
    <t>Transferencias corrienteSP interno</t>
  </si>
  <si>
    <t>4-6-1-02</t>
  </si>
  <si>
    <t>Transferencias corrientes l  externo</t>
  </si>
  <si>
    <t>4-6-1-03</t>
  </si>
  <si>
    <t>Otros ing</t>
  </si>
  <si>
    <t>4-9</t>
  </si>
  <si>
    <t>Resulta (+) tenencia/exposición/la inflación</t>
  </si>
  <si>
    <t>51</t>
  </si>
  <si>
    <t>4-9-1</t>
  </si>
  <si>
    <t>Diferencias  cambio positivas  activos</t>
  </si>
  <si>
    <t>4-9-1-01</t>
  </si>
  <si>
    <t>Diferencias  cambio positivas  pasivos</t>
  </si>
  <si>
    <t>4-9-1-02</t>
  </si>
  <si>
    <t>Reversión   Cons  bienes</t>
  </si>
  <si>
    <t>52</t>
  </si>
  <si>
    <t>4-9-2</t>
  </si>
  <si>
    <t>Reversión   Cons  bienes no concesionados</t>
  </si>
  <si>
    <t>4-9-2-01</t>
  </si>
  <si>
    <t>Otros ing/resultados positivos</t>
  </si>
  <si>
    <t>57</t>
  </si>
  <si>
    <t>4-9-9</t>
  </si>
  <si>
    <t>ing/resultados positivos varios</t>
  </si>
  <si>
    <t>4-9-9-99</t>
  </si>
  <si>
    <t>Total Ingresos:</t>
  </si>
  <si>
    <t>Gastos</t>
  </si>
  <si>
    <t>5</t>
  </si>
  <si>
    <t>GASTOS</t>
  </si>
  <si>
    <t>5-1</t>
  </si>
  <si>
    <t>Gastos de funcionamiento</t>
  </si>
  <si>
    <t>5-1-1</t>
  </si>
  <si>
    <t>58</t>
  </si>
  <si>
    <t>Gastos en personal</t>
  </si>
  <si>
    <t>5-1-1-01</t>
  </si>
  <si>
    <t>Remuneraciones Básicas</t>
  </si>
  <si>
    <t>5-1-1-02</t>
  </si>
  <si>
    <t>Remuneraciones eventuales</t>
  </si>
  <si>
    <t>5-1-1-03</t>
  </si>
  <si>
    <t>Incentivos salariales</t>
  </si>
  <si>
    <t>5-1-1-04</t>
  </si>
  <si>
    <t>Contribuciones patronales al des y la seg social</t>
  </si>
  <si>
    <t>5-1-1-05</t>
  </si>
  <si>
    <t>Contribucion patronal fond pens-ots fond capitaliz</t>
  </si>
  <si>
    <t>5-1-1-06</t>
  </si>
  <si>
    <t>Asistencia social y beneficios al personal</t>
  </si>
  <si>
    <t>5-1-1-99</t>
  </si>
  <si>
    <t>Otros gastos en personal</t>
  </si>
  <si>
    <t>5-1-2</t>
  </si>
  <si>
    <t>59</t>
  </si>
  <si>
    <t>Servicios</t>
  </si>
  <si>
    <t>5-1-2-01</t>
  </si>
  <si>
    <t>Alquileres y derechos sobre bienes</t>
  </si>
  <si>
    <t>5-1-2-02</t>
  </si>
  <si>
    <t>Servicios básicos</t>
  </si>
  <si>
    <t>5-1-2-03</t>
  </si>
  <si>
    <t>Servicios comerciales y financieros</t>
  </si>
  <si>
    <t>5-1-2-04</t>
  </si>
  <si>
    <t>Servicios de gestión y apoyo</t>
  </si>
  <si>
    <t>5-1-2-05</t>
  </si>
  <si>
    <t>Gastos de viaje y transporte</t>
  </si>
  <si>
    <t>5-1-2-06</t>
  </si>
  <si>
    <t>Seguros, reaseguros y otras obligaciones</t>
  </si>
  <si>
    <t>5-1-2-07</t>
  </si>
  <si>
    <t>Capacitación y protocolo</t>
  </si>
  <si>
    <t>5-1-2-08</t>
  </si>
  <si>
    <t>Mantenimiento y reparaciones</t>
  </si>
  <si>
    <t>5-1-2-99</t>
  </si>
  <si>
    <t>Otros servicios</t>
  </si>
  <si>
    <t>5-1-3</t>
  </si>
  <si>
    <t>60</t>
  </si>
  <si>
    <t>Materiales y suministros consumidos</t>
  </si>
  <si>
    <t>5-1-3-01</t>
  </si>
  <si>
    <t>Productos químicos y conexos</t>
  </si>
  <si>
    <t>5-1-3-02</t>
  </si>
  <si>
    <t>Alimentos y productos agropecuarios</t>
  </si>
  <si>
    <t>5-1-3-03</t>
  </si>
  <si>
    <t>Material y producto uso en la construc y mantenim</t>
  </si>
  <si>
    <t>5-1-3-04</t>
  </si>
  <si>
    <t>Herramientas, repuestos y accesorios</t>
  </si>
  <si>
    <t>5-1-3-99</t>
  </si>
  <si>
    <t>Útiles, materiales y suministros diversos</t>
  </si>
  <si>
    <t>5-1-4</t>
  </si>
  <si>
    <t>61</t>
  </si>
  <si>
    <t>Consumo de bienes distintos de inventarios</t>
  </si>
  <si>
    <t>5-1-4-01</t>
  </si>
  <si>
    <t>Consumo de bienes no concesionados</t>
  </si>
  <si>
    <t>5-1-5</t>
  </si>
  <si>
    <t>62</t>
  </si>
  <si>
    <t>Pérdidas por deterioro y desvalorización de biene</t>
  </si>
  <si>
    <t>5-1-5-01</t>
  </si>
  <si>
    <t>Deter y desval de bienes no concesionados</t>
  </si>
  <si>
    <t>5-1-6</t>
  </si>
  <si>
    <t>63</t>
  </si>
  <si>
    <t>Deterioro y pérdidas de inventarios</t>
  </si>
  <si>
    <t>5-1-6-01</t>
  </si>
  <si>
    <t>Deter y pérd inv mater sum p consum y prest servic</t>
  </si>
  <si>
    <t>5-1-7</t>
  </si>
  <si>
    <t>64</t>
  </si>
  <si>
    <t>Deterioro de inversiones y cuentas a cobrar</t>
  </si>
  <si>
    <t>5-1-7-02</t>
  </si>
  <si>
    <t>Deterioro de cuentas a cobrar</t>
  </si>
  <si>
    <t>5-1-8</t>
  </si>
  <si>
    <t>65</t>
  </si>
  <si>
    <t>Cargos por provisiones y reservas técnicas</t>
  </si>
  <si>
    <t>5-1-8-01</t>
  </si>
  <si>
    <t>Cargos por litigios y demandas</t>
  </si>
  <si>
    <t>5-4</t>
  </si>
  <si>
    <t>5-4-1</t>
  </si>
  <si>
    <t>5-4-1-02</t>
  </si>
  <si>
    <t>Transferencias corriente al sector público interno</t>
  </si>
  <si>
    <t>5-4-1-03</t>
  </si>
  <si>
    <t>Transferencias corrientes al sector externo</t>
  </si>
  <si>
    <t>5-9</t>
  </si>
  <si>
    <t>Otros gastos</t>
  </si>
  <si>
    <t>5-9-1</t>
  </si>
  <si>
    <t>73</t>
  </si>
  <si>
    <t>Res negativo por tenencia y exposición a inflación</t>
  </si>
  <si>
    <t>5-9-1-01</t>
  </si>
  <si>
    <t>Diferencias de cambio negativas por activos</t>
  </si>
  <si>
    <t>5-9-1-02</t>
  </si>
  <si>
    <t>Diferencias de cambio negativas por pasivos</t>
  </si>
  <si>
    <t>5-9-9</t>
  </si>
  <si>
    <t>75</t>
  </si>
  <si>
    <t>Otros gastos y resultados negativos</t>
  </si>
  <si>
    <t>5-9-9-02</t>
  </si>
  <si>
    <t>Impuestos, multas y recargos moratorios</t>
  </si>
  <si>
    <t>5-9-9-99</t>
  </si>
  <si>
    <t>Gastos y resultados negativos varios</t>
  </si>
  <si>
    <t>Total Gastos:</t>
  </si>
  <si>
    <t>AHORRO y/o DESAHORRO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</si>
</sst>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#,###,##0.00;\(###,###,###,###,##0.00\)"/>
    <numFmt numFmtId="167" formatCode="###,###,###,###,###,##0.00"/>
    <numFmt numFmtId="168" formatCode="#,##0.00;\(#,##0.00\)"/>
    <numFmt numFmtId="169" formatCode="#,##0.0_);\(#,##0.0\)"/>
  </numFmts>
  <fonts count="12" x14ac:knownFonts="1">
    <font>
      <sz val="10"/>
      <name val="Arial"/>
    </font>
    <font>
      <b/>
      <sz val="12"/>
      <color indexed="64"/>
      <name val="MS Sans Serif"/>
      <family val="2"/>
    </font>
    <font>
      <b/>
      <sz val="12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64"/>
      <name val="MS Sans Serif"/>
      <family val="2"/>
      <charset val="1"/>
    </font>
    <font>
      <b/>
      <sz val="8"/>
      <color indexed="64"/>
      <name val="MS Sans Serif"/>
      <family val="2"/>
    </font>
    <font>
      <b/>
      <sz val="10"/>
      <color indexed="8"/>
      <name val="MS Sans Serif"/>
      <family val="2"/>
    </font>
    <font>
      <b/>
      <sz val="8"/>
      <color indexed="8"/>
      <name val="MS Sans Serif"/>
      <family val="2"/>
    </font>
    <font>
      <b/>
      <sz val="9"/>
      <color indexed="8"/>
      <name val="MS Serif"/>
      <family val="1"/>
    </font>
    <font>
      <b/>
      <sz val="9"/>
      <color indexed="64"/>
      <name val="MS Serif"/>
      <family val="1"/>
    </font>
    <font>
      <sz val="7"/>
      <color indexed="8"/>
      <name val="MS Serif"/>
      <family val="1"/>
    </font>
    <font>
      <sz val="7"/>
      <color indexed="64"/>
      <name val="MS Serif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168" fontId="8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168" fontId="10" fillId="0" borderId="0" xfId="0" applyNumberFormat="1" applyFont="1" applyAlignment="1">
      <alignment horizontal="right" vertical="top"/>
    </xf>
    <xf numFmtId="39" fontId="0" fillId="0" borderId="0" xfId="0" applyNumberFormat="1"/>
    <xf numFmtId="169" fontId="0" fillId="0" borderId="0" xfId="0" applyNumberFormat="1"/>
    <xf numFmtId="164" fontId="7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91"/>
  <sheetViews>
    <sheetView showGridLines="0" tabSelected="1" workbookViewId="0">
      <selection activeCell="U93" sqref="U93"/>
    </sheetView>
  </sheetViews>
  <sheetFormatPr baseColWidth="10" defaultColWidth="8.88671875" defaultRowHeight="13.2" x14ac:dyDescent="0.25"/>
  <cols>
    <col min="1" max="1" width="1" customWidth="1"/>
    <col min="2" max="2" width="1.6640625" customWidth="1"/>
    <col min="3" max="3" width="11.109375" customWidth="1"/>
    <col min="4" max="6" width="2.33203125" customWidth="1"/>
    <col min="7" max="7" width="13.6640625" customWidth="1"/>
    <col min="8" max="8" width="6.44140625" customWidth="1"/>
    <col min="9" max="9" width="1.88671875" customWidth="1"/>
    <col min="10" max="12" width="2.33203125" customWidth="1"/>
    <col min="13" max="13" width="2.44140625" customWidth="1"/>
    <col min="14" max="15" width="2.33203125" customWidth="1"/>
    <col min="16" max="16" width="2.21875" customWidth="1"/>
    <col min="17" max="17" width="6" customWidth="1"/>
    <col min="18" max="18" width="3.109375" customWidth="1"/>
    <col min="19" max="19" width="1" customWidth="1"/>
    <col min="20" max="20" width="19" customWidth="1"/>
    <col min="21" max="21" width="15.88671875" bestFit="1" customWidth="1"/>
    <col min="22" max="22" width="1.5546875" customWidth="1"/>
    <col min="23" max="23" width="2.33203125" customWidth="1"/>
    <col min="24" max="24" width="9.109375" customWidth="1"/>
    <col min="25" max="25" width="2.109375" customWidth="1"/>
    <col min="26" max="26" width="14.88671875" bestFit="1" customWidth="1"/>
  </cols>
  <sheetData>
    <row r="1" spans="2:25" ht="6.3" customHeight="1" x14ac:dyDescent="0.25"/>
    <row r="2" spans="2:25" ht="15.75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25" ht="20.25" customHeight="1" x14ac:dyDescent="0.25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2:25" ht="14.7" customHeight="1" x14ac:dyDescent="0.25">
      <c r="B4" s="21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2:25" ht="15" customHeight="1" x14ac:dyDescent="0.25">
      <c r="B5" s="21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2:25" ht="18.75" customHeight="1" x14ac:dyDescent="0.25"/>
    <row r="7" spans="2:25" ht="11.7" customHeight="1" x14ac:dyDescent="0.25">
      <c r="B7" s="23" t="s">
        <v>7</v>
      </c>
      <c r="C7" s="23"/>
      <c r="D7" s="23"/>
      <c r="E7" s="23"/>
      <c r="F7" s="23"/>
      <c r="G7" s="23"/>
      <c r="H7" s="23"/>
      <c r="Q7" s="2" t="s">
        <v>8</v>
      </c>
      <c r="T7" s="1" t="s">
        <v>6</v>
      </c>
      <c r="U7" s="1" t="s">
        <v>4</v>
      </c>
      <c r="W7" s="22" t="s">
        <v>5</v>
      </c>
      <c r="X7" s="22"/>
    </row>
    <row r="8" spans="2:25" ht="9.4499999999999993" customHeight="1" x14ac:dyDescent="0.25">
      <c r="W8" s="22"/>
      <c r="X8" s="22"/>
    </row>
    <row r="9" spans="2:25" ht="13.2" customHeight="1" x14ac:dyDescent="0.25">
      <c r="B9" s="12" t="s">
        <v>9</v>
      </c>
      <c r="C9" s="12"/>
      <c r="D9" s="12"/>
      <c r="E9" s="12"/>
      <c r="F9" s="12"/>
      <c r="G9" s="12"/>
      <c r="H9" s="12"/>
    </row>
    <row r="10" spans="2:25" ht="11.25" customHeight="1" x14ac:dyDescent="0.25">
      <c r="C10" s="5" t="s">
        <v>11</v>
      </c>
      <c r="D10" s="16" t="s">
        <v>9</v>
      </c>
      <c r="E10" s="16"/>
      <c r="F10" s="16"/>
      <c r="G10" s="16"/>
      <c r="H10" s="16"/>
      <c r="I10" s="16"/>
      <c r="J10" s="16"/>
      <c r="K10" s="16"/>
      <c r="L10" s="16"/>
      <c r="Q10" s="17" t="s">
        <v>10</v>
      </c>
      <c r="R10" s="17"/>
      <c r="T10" s="6">
        <v>11731761369.299999</v>
      </c>
      <c r="U10" s="6">
        <v>9109296548.9500008</v>
      </c>
      <c r="W10" s="18">
        <v>28.788884040143369</v>
      </c>
      <c r="X10" s="18"/>
    </row>
    <row r="11" spans="2:25" ht="13.95" customHeight="1" x14ac:dyDescent="0.25">
      <c r="C11" s="5" t="s">
        <v>13</v>
      </c>
      <c r="E11" s="16" t="s">
        <v>12</v>
      </c>
      <c r="F11" s="16"/>
      <c r="G11" s="16"/>
      <c r="H11" s="16"/>
      <c r="I11" s="16"/>
      <c r="J11" s="16"/>
      <c r="K11" s="16"/>
      <c r="L11" s="16"/>
      <c r="M11" s="16"/>
      <c r="Q11" s="17" t="s">
        <v>10</v>
      </c>
      <c r="R11" s="17"/>
      <c r="T11" s="6">
        <v>88487521.350000009</v>
      </c>
      <c r="U11" s="6">
        <v>257043274.53999999</v>
      </c>
      <c r="W11" s="18">
        <v>-65.574854464348192</v>
      </c>
      <c r="X11" s="18"/>
    </row>
    <row r="12" spans="2:25" ht="13.95" customHeight="1" x14ac:dyDescent="0.25">
      <c r="C12" s="5" t="s">
        <v>16</v>
      </c>
      <c r="F12" s="16" t="s">
        <v>14</v>
      </c>
      <c r="G12" s="16"/>
      <c r="H12" s="16"/>
      <c r="I12" s="16"/>
      <c r="J12" s="16"/>
      <c r="K12" s="16"/>
      <c r="L12" s="16"/>
      <c r="M12" s="16"/>
      <c r="N12" s="16"/>
      <c r="Q12" s="17" t="s">
        <v>15</v>
      </c>
      <c r="R12" s="17"/>
      <c r="T12" s="6">
        <v>87572869.25</v>
      </c>
      <c r="U12" s="6">
        <v>252288302</v>
      </c>
      <c r="W12" s="18">
        <v>-65.288573209391217</v>
      </c>
      <c r="X12" s="18"/>
    </row>
    <row r="13" spans="2:25" ht="13.95" customHeight="1" x14ac:dyDescent="0.25">
      <c r="C13" s="7" t="s">
        <v>18</v>
      </c>
      <c r="G13" s="13" t="s">
        <v>17</v>
      </c>
      <c r="H13" s="13"/>
      <c r="I13" s="13"/>
      <c r="J13" s="13"/>
      <c r="K13" s="13"/>
      <c r="L13" s="13"/>
      <c r="M13" s="13"/>
      <c r="N13" s="13"/>
      <c r="O13" s="13"/>
      <c r="Q13" s="14" t="s">
        <v>10</v>
      </c>
      <c r="R13" s="14"/>
      <c r="T13" s="8">
        <v>87572869.25</v>
      </c>
      <c r="U13" s="8">
        <v>252288302</v>
      </c>
      <c r="W13" s="15">
        <v>-65.288573209391217</v>
      </c>
      <c r="X13" s="15"/>
    </row>
    <row r="14" spans="2:25" ht="13.95" customHeight="1" x14ac:dyDescent="0.25">
      <c r="C14" s="5" t="s">
        <v>21</v>
      </c>
      <c r="F14" s="16" t="s">
        <v>19</v>
      </c>
      <c r="G14" s="16"/>
      <c r="H14" s="16"/>
      <c r="I14" s="16"/>
      <c r="J14" s="16"/>
      <c r="K14" s="16"/>
      <c r="L14" s="16"/>
      <c r="M14" s="16"/>
      <c r="N14" s="16"/>
      <c r="Q14" s="17" t="s">
        <v>20</v>
      </c>
      <c r="R14" s="17"/>
      <c r="T14" s="6">
        <v>914652.1</v>
      </c>
      <c r="U14" s="6">
        <v>4754972.54</v>
      </c>
      <c r="W14" s="18">
        <v>-80.764303215092809</v>
      </c>
      <c r="X14" s="18"/>
    </row>
    <row r="15" spans="2:25" ht="13.95" customHeight="1" x14ac:dyDescent="0.25">
      <c r="C15" s="7" t="s">
        <v>23</v>
      </c>
      <c r="G15" s="13" t="s">
        <v>22</v>
      </c>
      <c r="H15" s="13"/>
      <c r="I15" s="13"/>
      <c r="J15" s="13"/>
      <c r="K15" s="13"/>
      <c r="L15" s="13"/>
      <c r="M15" s="13"/>
      <c r="N15" s="13"/>
      <c r="O15" s="13"/>
      <c r="Q15" s="14" t="s">
        <v>10</v>
      </c>
      <c r="R15" s="14"/>
      <c r="T15" s="8">
        <v>914652.1</v>
      </c>
      <c r="U15" s="8">
        <v>4754972.54</v>
      </c>
      <c r="W15" s="15">
        <v>-80.764303215092809</v>
      </c>
      <c r="X15" s="15"/>
    </row>
    <row r="16" spans="2:25" ht="13.95" customHeight="1" x14ac:dyDescent="0.25">
      <c r="C16" s="5" t="s">
        <v>25</v>
      </c>
      <c r="E16" s="16" t="s">
        <v>24</v>
      </c>
      <c r="F16" s="16"/>
      <c r="G16" s="16"/>
      <c r="H16" s="16"/>
      <c r="I16" s="16"/>
      <c r="J16" s="16"/>
      <c r="K16" s="16"/>
      <c r="L16" s="16"/>
      <c r="M16" s="16"/>
      <c r="Q16" s="17" t="s">
        <v>10</v>
      </c>
      <c r="R16" s="17"/>
      <c r="T16" s="6">
        <v>11639760000</v>
      </c>
      <c r="U16" s="6">
        <v>8838018345.9099998</v>
      </c>
      <c r="W16" s="18">
        <v>31.701016499774187</v>
      </c>
      <c r="X16" s="18"/>
    </row>
    <row r="17" spans="2:24" ht="13.95" customHeight="1" x14ac:dyDescent="0.25">
      <c r="C17" s="5" t="s">
        <v>28</v>
      </c>
      <c r="F17" s="16" t="s">
        <v>26</v>
      </c>
      <c r="G17" s="16"/>
      <c r="H17" s="16"/>
      <c r="I17" s="16"/>
      <c r="J17" s="16"/>
      <c r="K17" s="16"/>
      <c r="L17" s="16"/>
      <c r="M17" s="16"/>
      <c r="N17" s="16"/>
      <c r="Q17" s="17" t="s">
        <v>27</v>
      </c>
      <c r="R17" s="17"/>
      <c r="T17" s="6">
        <v>11639760000</v>
      </c>
      <c r="U17" s="6">
        <v>8838018345.9099998</v>
      </c>
      <c r="W17" s="18">
        <v>31.701016499774187</v>
      </c>
      <c r="X17" s="18"/>
    </row>
    <row r="18" spans="2:24" ht="13.95" customHeight="1" x14ac:dyDescent="0.25">
      <c r="C18" s="7" t="s">
        <v>30</v>
      </c>
      <c r="G18" s="13" t="s">
        <v>29</v>
      </c>
      <c r="H18" s="13"/>
      <c r="I18" s="13"/>
      <c r="J18" s="13"/>
      <c r="K18" s="13"/>
      <c r="L18" s="13"/>
      <c r="M18" s="13"/>
      <c r="N18" s="13"/>
      <c r="O18" s="13"/>
      <c r="Q18" s="14" t="s">
        <v>10</v>
      </c>
      <c r="R18" s="14"/>
      <c r="T18" s="8">
        <v>11639760000</v>
      </c>
      <c r="U18" s="8">
        <v>8795400000</v>
      </c>
      <c r="W18" s="15">
        <v>32.339177297223557</v>
      </c>
      <c r="X18" s="15"/>
    </row>
    <row r="19" spans="2:24" ht="13.95" customHeight="1" x14ac:dyDescent="0.25">
      <c r="C19" s="7" t="s">
        <v>32</v>
      </c>
      <c r="G19" s="13" t="s">
        <v>31</v>
      </c>
      <c r="H19" s="13"/>
      <c r="I19" s="13"/>
      <c r="J19" s="13"/>
      <c r="K19" s="13"/>
      <c r="L19" s="13"/>
      <c r="M19" s="13"/>
      <c r="N19" s="13"/>
      <c r="O19" s="13"/>
      <c r="Q19" s="14" t="s">
        <v>10</v>
      </c>
      <c r="R19" s="14"/>
      <c r="T19" s="8">
        <v>0</v>
      </c>
      <c r="U19" s="8">
        <v>42618345.909999996</v>
      </c>
      <c r="W19" s="15">
        <v>-100</v>
      </c>
      <c r="X19" s="15"/>
    </row>
    <row r="20" spans="2:24" ht="13.95" customHeight="1" x14ac:dyDescent="0.25">
      <c r="C20" s="5" t="s">
        <v>34</v>
      </c>
      <c r="E20" s="16" t="s">
        <v>33</v>
      </c>
      <c r="F20" s="16"/>
      <c r="G20" s="16"/>
      <c r="H20" s="16"/>
      <c r="I20" s="16"/>
      <c r="J20" s="16"/>
      <c r="K20" s="16"/>
      <c r="L20" s="16"/>
      <c r="M20" s="16"/>
      <c r="Q20" s="17" t="s">
        <v>10</v>
      </c>
      <c r="R20" s="17"/>
      <c r="T20" s="6">
        <v>3513847.95</v>
      </c>
      <c r="U20" s="6">
        <v>14234928.5</v>
      </c>
      <c r="W20" s="18">
        <v>-75.315310154174639</v>
      </c>
      <c r="X20" s="18"/>
    </row>
    <row r="21" spans="2:24" ht="13.95" customHeight="1" x14ac:dyDescent="0.25">
      <c r="C21" s="5" t="s">
        <v>37</v>
      </c>
      <c r="F21" s="16" t="s">
        <v>35</v>
      </c>
      <c r="G21" s="16"/>
      <c r="H21" s="16"/>
      <c r="I21" s="16"/>
      <c r="J21" s="16"/>
      <c r="K21" s="16"/>
      <c r="L21" s="16"/>
      <c r="M21" s="16"/>
      <c r="N21" s="16"/>
      <c r="Q21" s="17" t="s">
        <v>36</v>
      </c>
      <c r="R21" s="17"/>
      <c r="T21" s="6">
        <v>2708811.66</v>
      </c>
      <c r="U21" s="6">
        <v>9726055.3300000001</v>
      </c>
      <c r="W21" s="18">
        <v>-72.148917849102958</v>
      </c>
      <c r="X21" s="18"/>
    </row>
    <row r="22" spans="2:24" ht="13.95" customHeight="1" x14ac:dyDescent="0.25">
      <c r="C22" s="7" t="s">
        <v>39</v>
      </c>
      <c r="G22" s="13" t="s">
        <v>38</v>
      </c>
      <c r="H22" s="13"/>
      <c r="I22" s="13"/>
      <c r="J22" s="13"/>
      <c r="K22" s="13"/>
      <c r="L22" s="13"/>
      <c r="M22" s="13"/>
      <c r="N22" s="13"/>
      <c r="O22" s="13"/>
      <c r="Q22" s="14" t="s">
        <v>10</v>
      </c>
      <c r="R22" s="14"/>
      <c r="T22" s="8">
        <v>2596562.2200000002</v>
      </c>
      <c r="U22" s="8">
        <v>9545172.5</v>
      </c>
      <c r="W22" s="15">
        <v>-72.797115819541233</v>
      </c>
      <c r="X22" s="15"/>
    </row>
    <row r="23" spans="2:24" ht="13.95" customHeight="1" x14ac:dyDescent="0.25">
      <c r="C23" s="7" t="s">
        <v>41</v>
      </c>
      <c r="G23" s="13" t="s">
        <v>40</v>
      </c>
      <c r="H23" s="13"/>
      <c r="I23" s="13"/>
      <c r="J23" s="13"/>
      <c r="K23" s="13"/>
      <c r="L23" s="13"/>
      <c r="M23" s="13"/>
      <c r="N23" s="13"/>
      <c r="O23" s="13"/>
      <c r="Q23" s="14" t="s">
        <v>10</v>
      </c>
      <c r="R23" s="14"/>
      <c r="T23" s="8">
        <v>112249.44</v>
      </c>
      <c r="U23" s="8">
        <v>180882.83</v>
      </c>
      <c r="W23" s="15">
        <v>-37.943562691937096</v>
      </c>
      <c r="X23" s="15"/>
    </row>
    <row r="24" spans="2:24" ht="13.95" customHeight="1" x14ac:dyDescent="0.25">
      <c r="C24" s="5" t="s">
        <v>44</v>
      </c>
      <c r="F24" s="16" t="s">
        <v>42</v>
      </c>
      <c r="G24" s="16"/>
      <c r="H24" s="16"/>
      <c r="I24" s="16"/>
      <c r="J24" s="16"/>
      <c r="K24" s="16"/>
      <c r="L24" s="16"/>
      <c r="M24" s="16"/>
      <c r="N24" s="16"/>
      <c r="Q24" s="17" t="s">
        <v>43</v>
      </c>
      <c r="R24" s="17"/>
      <c r="T24" s="6">
        <v>0</v>
      </c>
      <c r="U24" s="6">
        <v>113.06</v>
      </c>
      <c r="W24" s="18">
        <v>-100</v>
      </c>
      <c r="X24" s="18"/>
    </row>
    <row r="25" spans="2:24" ht="13.95" customHeight="1" x14ac:dyDescent="0.25">
      <c r="C25" s="7" t="s">
        <v>46</v>
      </c>
      <c r="G25" s="13" t="s">
        <v>45</v>
      </c>
      <c r="H25" s="13"/>
      <c r="I25" s="13"/>
      <c r="J25" s="13"/>
      <c r="K25" s="13"/>
      <c r="L25" s="13"/>
      <c r="M25" s="13"/>
      <c r="N25" s="13"/>
      <c r="O25" s="13"/>
      <c r="Q25" s="14" t="s">
        <v>10</v>
      </c>
      <c r="R25" s="14"/>
      <c r="T25" s="8">
        <v>0</v>
      </c>
      <c r="U25" s="8">
        <v>113.06</v>
      </c>
      <c r="W25" s="15">
        <v>-100</v>
      </c>
      <c r="X25" s="15"/>
    </row>
    <row r="26" spans="2:24" ht="13.95" customHeight="1" x14ac:dyDescent="0.25">
      <c r="C26" s="5" t="s">
        <v>49</v>
      </c>
      <c r="F26" s="16" t="s">
        <v>47</v>
      </c>
      <c r="G26" s="16"/>
      <c r="H26" s="16"/>
      <c r="I26" s="16"/>
      <c r="J26" s="16"/>
      <c r="K26" s="16"/>
      <c r="L26" s="16"/>
      <c r="M26" s="16"/>
      <c r="N26" s="16"/>
      <c r="Q26" s="17" t="s">
        <v>48</v>
      </c>
      <c r="R26" s="17"/>
      <c r="T26" s="6">
        <v>805036.29</v>
      </c>
      <c r="U26" s="6">
        <v>4508760.1100000003</v>
      </c>
      <c r="W26" s="18">
        <v>-82.145062714370056</v>
      </c>
      <c r="X26" s="18"/>
    </row>
    <row r="27" spans="2:24" ht="13.95" customHeight="1" x14ac:dyDescent="0.25">
      <c r="C27" s="7" t="s">
        <v>51</v>
      </c>
      <c r="G27" s="13" t="s">
        <v>50</v>
      </c>
      <c r="H27" s="13"/>
      <c r="I27" s="13"/>
      <c r="J27" s="13"/>
      <c r="K27" s="13"/>
      <c r="L27" s="13"/>
      <c r="M27" s="13"/>
      <c r="N27" s="13"/>
      <c r="O27" s="13"/>
      <c r="Q27" s="14" t="s">
        <v>10</v>
      </c>
      <c r="R27" s="14"/>
      <c r="T27" s="8">
        <v>805036.29</v>
      </c>
      <c r="U27" s="8">
        <v>4508760.1100000003</v>
      </c>
      <c r="W27" s="15">
        <v>-82.145062714370056</v>
      </c>
      <c r="X27" s="15"/>
    </row>
    <row r="28" spans="2:24" ht="8.6999999999999993" customHeight="1" x14ac:dyDescent="0.25"/>
    <row r="29" spans="2:24" ht="13.2" customHeight="1" x14ac:dyDescent="0.25">
      <c r="B29" s="12" t="s">
        <v>52</v>
      </c>
      <c r="C29" s="12"/>
      <c r="D29" s="12"/>
      <c r="E29" s="12"/>
      <c r="F29" s="12"/>
      <c r="G29" s="12"/>
      <c r="H29" s="12"/>
      <c r="T29" s="3">
        <v>11731761369.299999</v>
      </c>
      <c r="U29" s="3">
        <v>9109296548.9500008</v>
      </c>
      <c r="W29" s="11">
        <v>28.788884040143369</v>
      </c>
      <c r="X29" s="11"/>
    </row>
    <row r="30" spans="2:24" ht="13.95" customHeight="1" x14ac:dyDescent="0.25"/>
    <row r="31" spans="2:24" ht="12.45" customHeight="1" x14ac:dyDescent="0.25">
      <c r="B31" s="12" t="s">
        <v>53</v>
      </c>
      <c r="C31" s="12"/>
      <c r="D31" s="12"/>
      <c r="E31" s="12"/>
      <c r="F31" s="12"/>
      <c r="G31" s="12"/>
      <c r="H31" s="12"/>
    </row>
    <row r="32" spans="2:24" ht="11.25" customHeight="1" x14ac:dyDescent="0.25">
      <c r="C32" s="16" t="s">
        <v>54</v>
      </c>
      <c r="D32" s="16" t="s">
        <v>55</v>
      </c>
      <c r="E32" s="16"/>
      <c r="F32" s="16"/>
      <c r="G32" s="5"/>
      <c r="H32" s="5"/>
      <c r="I32" s="5"/>
      <c r="Q32" s="17" t="s">
        <v>10</v>
      </c>
      <c r="R32" s="17"/>
      <c r="T32" s="6">
        <v>6575503768.7999983</v>
      </c>
      <c r="U32" s="6">
        <v>6078627292.4300003</v>
      </c>
      <c r="W32" s="18">
        <v>8.1741559807225315</v>
      </c>
      <c r="X32" s="18"/>
    </row>
    <row r="33" spans="3:26" ht="13.95" customHeight="1" x14ac:dyDescent="0.25">
      <c r="C33" s="16" t="s">
        <v>56</v>
      </c>
      <c r="D33" s="16"/>
      <c r="E33" s="16" t="s">
        <v>57</v>
      </c>
      <c r="F33" s="16"/>
      <c r="G33" s="5"/>
      <c r="H33" s="5"/>
      <c r="I33" s="5"/>
      <c r="J33" s="5"/>
      <c r="Q33" s="17" t="s">
        <v>10</v>
      </c>
      <c r="R33" s="17"/>
      <c r="T33" s="6">
        <v>6171355525.3599997</v>
      </c>
      <c r="U33" s="6">
        <v>5637606222.3299999</v>
      </c>
      <c r="W33" s="18">
        <v>9.4676584702896083</v>
      </c>
      <c r="X33" s="18"/>
    </row>
    <row r="34" spans="3:26" ht="13.95" customHeight="1" x14ac:dyDescent="0.25">
      <c r="C34" s="16" t="s">
        <v>58</v>
      </c>
      <c r="D34" s="16"/>
      <c r="E34" s="16"/>
      <c r="F34" s="16" t="s">
        <v>60</v>
      </c>
      <c r="G34" s="5"/>
      <c r="H34" s="5"/>
      <c r="I34" s="5"/>
      <c r="J34" s="5"/>
      <c r="K34" s="5"/>
      <c r="Q34" s="17" t="s">
        <v>59</v>
      </c>
      <c r="R34" s="17"/>
      <c r="T34" s="6">
        <v>4709242171.6999998</v>
      </c>
      <c r="U34" s="6">
        <v>4459852530.9700003</v>
      </c>
      <c r="W34" s="18">
        <v>5.5918808749436</v>
      </c>
      <c r="X34" s="18"/>
    </row>
    <row r="35" spans="3:26" ht="13.95" customHeight="1" x14ac:dyDescent="0.25">
      <c r="C35" s="13" t="s">
        <v>61</v>
      </c>
      <c r="D35" s="13"/>
      <c r="E35" s="13"/>
      <c r="F35" s="13"/>
      <c r="G35" s="13" t="s">
        <v>62</v>
      </c>
      <c r="H35" s="13"/>
      <c r="I35" s="13"/>
      <c r="J35" s="13"/>
      <c r="K35" s="13"/>
      <c r="L35" s="13"/>
      <c r="Q35" s="14" t="s">
        <v>10</v>
      </c>
      <c r="R35" s="14"/>
      <c r="T35" s="8">
        <v>2422905187.9700003</v>
      </c>
      <c r="U35" s="8">
        <v>2263045289.52</v>
      </c>
      <c r="W35" s="15">
        <v>7.0639283796174901</v>
      </c>
      <c r="X35" s="15"/>
      <c r="Z35" s="10"/>
    </row>
    <row r="36" spans="3:26" ht="13.95" customHeight="1" x14ac:dyDescent="0.25">
      <c r="C36" s="13" t="s">
        <v>63</v>
      </c>
      <c r="D36" s="13"/>
      <c r="E36" s="13"/>
      <c r="F36" s="13"/>
      <c r="G36" s="13" t="s">
        <v>64</v>
      </c>
      <c r="H36" s="13"/>
      <c r="I36" s="13"/>
      <c r="J36" s="13"/>
      <c r="K36" s="13"/>
      <c r="L36" s="13"/>
      <c r="Q36" s="14" t="s">
        <v>10</v>
      </c>
      <c r="R36" s="14"/>
      <c r="T36" s="8">
        <v>54106016.939999998</v>
      </c>
      <c r="U36" s="8">
        <v>55764656.829999998</v>
      </c>
      <c r="W36" s="15">
        <v>-2.9743568494582591</v>
      </c>
      <c r="X36" s="15"/>
    </row>
    <row r="37" spans="3:26" ht="13.95" customHeight="1" x14ac:dyDescent="0.25">
      <c r="C37" s="13" t="s">
        <v>65</v>
      </c>
      <c r="D37" s="13"/>
      <c r="E37" s="13"/>
      <c r="F37" s="13"/>
      <c r="G37" s="13" t="s">
        <v>66</v>
      </c>
      <c r="H37" s="13"/>
      <c r="I37" s="13"/>
      <c r="J37" s="13"/>
      <c r="K37" s="13"/>
      <c r="L37" s="13"/>
      <c r="Q37" s="14" t="s">
        <v>10</v>
      </c>
      <c r="R37" s="14"/>
      <c r="T37" s="8">
        <v>1240713219.29</v>
      </c>
      <c r="U37" s="8">
        <v>1218630978.04</v>
      </c>
      <c r="W37" s="15">
        <v>1.8120531685084986</v>
      </c>
      <c r="X37" s="15"/>
    </row>
    <row r="38" spans="3:26" ht="16.5" customHeight="1" x14ac:dyDescent="0.25">
      <c r="C38" s="13" t="s">
        <v>67</v>
      </c>
      <c r="D38" s="13"/>
      <c r="E38" s="13"/>
      <c r="F38" s="13"/>
      <c r="G38" s="13" t="s">
        <v>68</v>
      </c>
      <c r="H38" s="13"/>
      <c r="I38" s="13"/>
      <c r="J38" s="13"/>
      <c r="K38" s="13"/>
      <c r="L38" s="13"/>
      <c r="Q38" s="14" t="s">
        <v>10</v>
      </c>
      <c r="R38" s="14"/>
      <c r="T38" s="8">
        <v>592036543.17999995</v>
      </c>
      <c r="U38" s="8">
        <v>547084164.59000003</v>
      </c>
      <c r="W38" s="15">
        <v>8.21672084471472</v>
      </c>
      <c r="X38" s="15"/>
      <c r="Z38" s="9"/>
    </row>
    <row r="39" spans="3:26" ht="6" customHeight="1" x14ac:dyDescent="0.25">
      <c r="G39" s="13"/>
      <c r="H39" s="13"/>
      <c r="I39" s="13"/>
      <c r="J39" s="13"/>
      <c r="K39" s="13"/>
      <c r="L39" s="13"/>
    </row>
    <row r="40" spans="3:26" ht="13.95" customHeight="1" x14ac:dyDescent="0.25">
      <c r="C40" s="13" t="s">
        <v>69</v>
      </c>
      <c r="D40" s="13"/>
      <c r="E40" s="13"/>
      <c r="F40" s="13"/>
      <c r="G40" s="13" t="s">
        <v>70</v>
      </c>
      <c r="H40" s="13"/>
      <c r="I40" s="13"/>
      <c r="J40" s="13"/>
      <c r="K40" s="13"/>
      <c r="L40" s="13"/>
      <c r="Q40" s="14" t="s">
        <v>10</v>
      </c>
      <c r="R40" s="14"/>
      <c r="T40" s="8">
        <v>344547609.52999997</v>
      </c>
      <c r="U40" s="8">
        <v>317363408.08999997</v>
      </c>
      <c r="W40" s="15">
        <v>8.5656382390155716</v>
      </c>
      <c r="X40" s="15"/>
    </row>
    <row r="41" spans="3:26" ht="6" customHeight="1" x14ac:dyDescent="0.25">
      <c r="G41" s="13"/>
      <c r="H41" s="13"/>
      <c r="I41" s="13"/>
      <c r="J41" s="13"/>
      <c r="K41" s="13"/>
      <c r="L41" s="13"/>
    </row>
    <row r="42" spans="3:26" ht="11.25" customHeight="1" x14ac:dyDescent="0.25">
      <c r="C42" s="13" t="s">
        <v>71</v>
      </c>
      <c r="D42" s="13"/>
      <c r="E42" s="13"/>
      <c r="F42" s="13"/>
      <c r="G42" s="13" t="s">
        <v>72</v>
      </c>
      <c r="H42" s="13"/>
      <c r="I42" s="13"/>
      <c r="J42" s="13"/>
      <c r="K42" s="13"/>
      <c r="L42" s="13"/>
      <c r="Q42" s="14" t="s">
        <v>10</v>
      </c>
      <c r="R42" s="14"/>
      <c r="T42" s="8">
        <v>54933594.790000007</v>
      </c>
      <c r="U42" s="8">
        <v>57351033.899999999</v>
      </c>
      <c r="W42" s="15">
        <v>-4.2151622134923521</v>
      </c>
      <c r="X42" s="15"/>
    </row>
    <row r="43" spans="3:26" ht="13.95" customHeight="1" x14ac:dyDescent="0.25">
      <c r="C43" s="13" t="s">
        <v>73</v>
      </c>
      <c r="D43" s="13"/>
      <c r="E43" s="13"/>
      <c r="F43" s="13"/>
      <c r="G43" s="13" t="s">
        <v>74</v>
      </c>
      <c r="H43" s="13"/>
      <c r="I43" s="13"/>
      <c r="J43" s="13"/>
      <c r="K43" s="13"/>
      <c r="L43" s="13"/>
      <c r="Q43" s="14" t="s">
        <v>10</v>
      </c>
      <c r="R43" s="14"/>
      <c r="T43" s="8">
        <v>0</v>
      </c>
      <c r="U43" s="8">
        <v>613000</v>
      </c>
      <c r="W43" s="15">
        <v>-100</v>
      </c>
      <c r="X43" s="15"/>
    </row>
    <row r="44" spans="3:26" ht="13.95" customHeight="1" x14ac:dyDescent="0.25">
      <c r="C44" s="16" t="s">
        <v>75</v>
      </c>
      <c r="D44" s="16"/>
      <c r="E44" s="16"/>
      <c r="F44" s="16" t="s">
        <v>77</v>
      </c>
      <c r="G44" s="5"/>
      <c r="H44" s="5"/>
      <c r="I44" s="5"/>
      <c r="J44" s="5"/>
      <c r="K44" s="5"/>
      <c r="Q44" s="17" t="s">
        <v>76</v>
      </c>
      <c r="R44" s="17"/>
      <c r="T44" s="6">
        <v>992897146.70999992</v>
      </c>
      <c r="U44" s="6">
        <v>806543583.88</v>
      </c>
      <c r="W44" s="18">
        <v>23.105206780459131</v>
      </c>
      <c r="X44" s="18"/>
    </row>
    <row r="45" spans="3:26" ht="13.95" customHeight="1" x14ac:dyDescent="0.25">
      <c r="C45" s="13" t="s">
        <v>78</v>
      </c>
      <c r="D45" s="13"/>
      <c r="E45" s="13"/>
      <c r="F45" s="13"/>
      <c r="G45" s="13" t="s">
        <v>79</v>
      </c>
      <c r="H45" s="13"/>
      <c r="I45" s="13"/>
      <c r="J45" s="13"/>
      <c r="K45" s="13"/>
      <c r="L45" s="13"/>
      <c r="Q45" s="14" t="s">
        <v>10</v>
      </c>
      <c r="R45" s="14"/>
      <c r="T45" s="8">
        <v>388212270.00999999</v>
      </c>
      <c r="U45" s="8">
        <v>296981052.32999998</v>
      </c>
      <c r="W45" s="15">
        <v>30.719541520994252</v>
      </c>
      <c r="X45" s="15"/>
    </row>
    <row r="46" spans="3:26" ht="13.95" customHeight="1" x14ac:dyDescent="0.25">
      <c r="C46" s="13" t="s">
        <v>80</v>
      </c>
      <c r="D46" s="13"/>
      <c r="E46" s="13"/>
      <c r="F46" s="13"/>
      <c r="G46" s="13" t="s">
        <v>81</v>
      </c>
      <c r="H46" s="13"/>
      <c r="I46" s="13"/>
      <c r="J46" s="13"/>
      <c r="K46" s="13"/>
      <c r="L46" s="13"/>
      <c r="Q46" s="14" t="s">
        <v>10</v>
      </c>
      <c r="R46" s="14"/>
      <c r="T46" s="8">
        <v>101665003.26000001</v>
      </c>
      <c r="U46" s="8">
        <v>70888549.590000004</v>
      </c>
      <c r="W46" s="15">
        <v>43.4152678366289</v>
      </c>
      <c r="X46" s="15"/>
    </row>
    <row r="47" spans="3:26" ht="13.95" customHeight="1" x14ac:dyDescent="0.25">
      <c r="C47" s="13" t="s">
        <v>82</v>
      </c>
      <c r="D47" s="13"/>
      <c r="E47" s="13"/>
      <c r="F47" s="13"/>
      <c r="G47" s="13" t="s">
        <v>83</v>
      </c>
      <c r="H47" s="13"/>
      <c r="I47" s="13"/>
      <c r="J47" s="13"/>
      <c r="K47" s="13"/>
      <c r="L47" s="13"/>
      <c r="Q47" s="14" t="s">
        <v>10</v>
      </c>
      <c r="R47" s="14"/>
      <c r="T47" s="8">
        <v>22473366.16</v>
      </c>
      <c r="U47" s="8">
        <v>17054523.100000001</v>
      </c>
      <c r="W47" s="15">
        <v>31.773641679842687</v>
      </c>
      <c r="X47" s="15"/>
    </row>
    <row r="48" spans="3:26" ht="13.95" customHeight="1" x14ac:dyDescent="0.25">
      <c r="C48" s="13" t="s">
        <v>84</v>
      </c>
      <c r="D48" s="13"/>
      <c r="E48" s="13"/>
      <c r="F48" s="13"/>
      <c r="G48" s="13" t="s">
        <v>85</v>
      </c>
      <c r="H48" s="13"/>
      <c r="I48" s="13"/>
      <c r="J48" s="13"/>
      <c r="K48" s="13"/>
      <c r="L48" s="13"/>
      <c r="Q48" s="14" t="s">
        <v>10</v>
      </c>
      <c r="R48" s="14"/>
      <c r="T48" s="8">
        <v>195900933.88000003</v>
      </c>
      <c r="U48" s="8">
        <v>160428452.84</v>
      </c>
      <c r="W48" s="15">
        <v>22.111090901922339</v>
      </c>
      <c r="X48" s="15"/>
    </row>
    <row r="49" spans="3:24" ht="13.95" customHeight="1" x14ac:dyDescent="0.25">
      <c r="C49" s="13" t="s">
        <v>86</v>
      </c>
      <c r="D49" s="13"/>
      <c r="E49" s="13"/>
      <c r="F49" s="13"/>
      <c r="G49" s="13" t="s">
        <v>87</v>
      </c>
      <c r="H49" s="13"/>
      <c r="I49" s="13"/>
      <c r="J49" s="13"/>
      <c r="K49" s="13"/>
      <c r="L49" s="13"/>
      <c r="Q49" s="14" t="s">
        <v>10</v>
      </c>
      <c r="R49" s="14"/>
      <c r="T49" s="8">
        <v>168312658.16999999</v>
      </c>
      <c r="U49" s="8">
        <v>175108350.31999999</v>
      </c>
      <c r="W49" s="15">
        <v>-3.8808498495824351</v>
      </c>
      <c r="X49" s="15"/>
    </row>
    <row r="50" spans="3:24" ht="13.95" customHeight="1" x14ac:dyDescent="0.25">
      <c r="C50" s="13" t="s">
        <v>88</v>
      </c>
      <c r="D50" s="13"/>
      <c r="E50" s="13"/>
      <c r="F50" s="13"/>
      <c r="G50" s="13" t="s">
        <v>89</v>
      </c>
      <c r="H50" s="13"/>
      <c r="I50" s="13"/>
      <c r="J50" s="13"/>
      <c r="K50" s="13"/>
      <c r="L50" s="13"/>
      <c r="Q50" s="14" t="s">
        <v>10</v>
      </c>
      <c r="R50" s="14"/>
      <c r="T50" s="8">
        <v>47284587.18</v>
      </c>
      <c r="U50" s="8">
        <v>39555718.909999996</v>
      </c>
      <c r="W50" s="15">
        <v>19.539193024364643</v>
      </c>
      <c r="X50" s="15"/>
    </row>
    <row r="51" spans="3:24" ht="13.95" customHeight="1" x14ac:dyDescent="0.25">
      <c r="C51" s="13" t="s">
        <v>90</v>
      </c>
      <c r="D51" s="13"/>
      <c r="E51" s="13"/>
      <c r="F51" s="13"/>
      <c r="G51" s="13" t="s">
        <v>91</v>
      </c>
      <c r="H51" s="13"/>
      <c r="I51" s="13"/>
      <c r="J51" s="13"/>
      <c r="K51" s="13"/>
      <c r="L51" s="13"/>
      <c r="Q51" s="14" t="s">
        <v>10</v>
      </c>
      <c r="R51" s="14"/>
      <c r="T51" s="8">
        <v>25799874.800000001</v>
      </c>
      <c r="U51" s="8">
        <v>24961728.670000002</v>
      </c>
      <c r="W51" s="15">
        <v>3.3577247036072229</v>
      </c>
      <c r="X51" s="15"/>
    </row>
    <row r="52" spans="3:24" ht="13.95" customHeight="1" x14ac:dyDescent="0.25">
      <c r="C52" s="13" t="s">
        <v>92</v>
      </c>
      <c r="D52" s="13"/>
      <c r="E52" s="13"/>
      <c r="F52" s="13"/>
      <c r="G52" s="13" t="s">
        <v>93</v>
      </c>
      <c r="H52" s="13"/>
      <c r="I52" s="13"/>
      <c r="J52" s="13"/>
      <c r="K52" s="13"/>
      <c r="L52" s="13"/>
      <c r="Q52" s="14" t="s">
        <v>10</v>
      </c>
      <c r="R52" s="14"/>
      <c r="T52" s="8">
        <v>42432604.770000003</v>
      </c>
      <c r="U52" s="8">
        <v>20915909.719999999</v>
      </c>
      <c r="W52" s="15">
        <v>102.87238440996677</v>
      </c>
      <c r="X52" s="15"/>
    </row>
    <row r="53" spans="3:24" ht="13.95" customHeight="1" x14ac:dyDescent="0.25">
      <c r="C53" s="13" t="s">
        <v>94</v>
      </c>
      <c r="D53" s="13"/>
      <c r="E53" s="13"/>
      <c r="F53" s="13"/>
      <c r="G53" s="13" t="s">
        <v>95</v>
      </c>
      <c r="H53" s="13"/>
      <c r="I53" s="13"/>
      <c r="J53" s="13"/>
      <c r="K53" s="13"/>
      <c r="L53" s="13"/>
      <c r="Q53" s="14" t="s">
        <v>10</v>
      </c>
      <c r="R53" s="14"/>
      <c r="T53" s="8">
        <v>815848.48</v>
      </c>
      <c r="U53" s="8">
        <v>649298.4</v>
      </c>
      <c r="W53" s="15">
        <v>25.650776284062914</v>
      </c>
      <c r="X53" s="15"/>
    </row>
    <row r="54" spans="3:24" ht="13.95" customHeight="1" x14ac:dyDescent="0.25">
      <c r="C54" s="16" t="s">
        <v>96</v>
      </c>
      <c r="D54" s="16"/>
      <c r="E54" s="16"/>
      <c r="F54" s="16" t="s">
        <v>98</v>
      </c>
      <c r="G54" s="5"/>
      <c r="H54" s="5"/>
      <c r="I54" s="5"/>
      <c r="J54" s="5"/>
      <c r="K54" s="5"/>
      <c r="Q54" s="17" t="s">
        <v>97</v>
      </c>
      <c r="R54" s="17"/>
      <c r="T54" s="6">
        <v>52109917.420000002</v>
      </c>
      <c r="U54" s="6">
        <v>63842584.909999996</v>
      </c>
      <c r="W54" s="18">
        <v>-18.377494436573549</v>
      </c>
      <c r="X54" s="18"/>
    </row>
    <row r="55" spans="3:24" ht="13.95" customHeight="1" x14ac:dyDescent="0.25">
      <c r="C55" s="13" t="s">
        <v>99</v>
      </c>
      <c r="D55" s="13"/>
      <c r="E55" s="13"/>
      <c r="F55" s="13"/>
      <c r="G55" s="13" t="s">
        <v>100</v>
      </c>
      <c r="H55" s="13"/>
      <c r="I55" s="13"/>
      <c r="J55" s="13"/>
      <c r="K55" s="13"/>
      <c r="L55" s="13"/>
      <c r="Q55" s="14" t="s">
        <v>10</v>
      </c>
      <c r="R55" s="14"/>
      <c r="T55" s="8">
        <v>31671182.510000002</v>
      </c>
      <c r="U55" s="8">
        <v>46634399.420000002</v>
      </c>
      <c r="W55" s="15">
        <v>-32.086221965116067</v>
      </c>
      <c r="X55" s="15"/>
    </row>
    <row r="56" spans="3:24" ht="13.95" customHeight="1" x14ac:dyDescent="0.25">
      <c r="C56" s="13" t="s">
        <v>101</v>
      </c>
      <c r="D56" s="13"/>
      <c r="E56" s="13"/>
      <c r="F56" s="13"/>
      <c r="G56" s="13" t="s">
        <v>102</v>
      </c>
      <c r="H56" s="13"/>
      <c r="I56" s="13"/>
      <c r="J56" s="13"/>
      <c r="K56" s="13"/>
      <c r="L56" s="13"/>
      <c r="Q56" s="14" t="s">
        <v>10</v>
      </c>
      <c r="R56" s="14"/>
      <c r="T56" s="8">
        <v>0</v>
      </c>
      <c r="U56" s="8">
        <v>875538.65</v>
      </c>
      <c r="W56" s="15">
        <v>-100</v>
      </c>
      <c r="X56" s="15"/>
    </row>
    <row r="57" spans="3:24" ht="16.5" customHeight="1" x14ac:dyDescent="0.25">
      <c r="C57" s="13" t="s">
        <v>103</v>
      </c>
      <c r="D57" s="13"/>
      <c r="E57" s="13"/>
      <c r="F57" s="13"/>
      <c r="G57" s="13" t="s">
        <v>104</v>
      </c>
      <c r="H57" s="13"/>
      <c r="I57" s="13"/>
      <c r="J57" s="13"/>
      <c r="K57" s="13"/>
      <c r="L57" s="13"/>
      <c r="Q57" s="14" t="s">
        <v>10</v>
      </c>
      <c r="R57" s="14"/>
      <c r="T57" s="8">
        <v>2178695.7999999998</v>
      </c>
      <c r="U57" s="8">
        <v>1344751.29</v>
      </c>
      <c r="W57" s="15">
        <v>62.014776724995741</v>
      </c>
      <c r="X57" s="15"/>
    </row>
    <row r="58" spans="3:24" ht="6" customHeight="1" x14ac:dyDescent="0.25">
      <c r="G58" s="13"/>
      <c r="H58" s="13"/>
      <c r="I58" s="13"/>
      <c r="J58" s="13"/>
      <c r="K58" s="13"/>
      <c r="L58" s="13"/>
    </row>
    <row r="59" spans="3:24" ht="11.25" customHeight="1" x14ac:dyDescent="0.25">
      <c r="C59" s="13" t="s">
        <v>105</v>
      </c>
      <c r="D59" s="13"/>
      <c r="E59" s="13"/>
      <c r="F59" s="13"/>
      <c r="G59" s="13" t="s">
        <v>106</v>
      </c>
      <c r="H59" s="13"/>
      <c r="I59" s="13"/>
      <c r="J59" s="13"/>
      <c r="K59" s="13"/>
      <c r="L59" s="13"/>
      <c r="Q59" s="14" t="s">
        <v>10</v>
      </c>
      <c r="R59" s="14"/>
      <c r="T59" s="8">
        <v>7085550.3300000001</v>
      </c>
      <c r="U59" s="8">
        <v>3775240.21</v>
      </c>
      <c r="W59" s="15">
        <v>87.684754766902628</v>
      </c>
      <c r="X59" s="15"/>
    </row>
    <row r="60" spans="3:24" ht="13.95" customHeight="1" x14ac:dyDescent="0.25">
      <c r="C60" s="13" t="s">
        <v>107</v>
      </c>
      <c r="D60" s="13"/>
      <c r="E60" s="13"/>
      <c r="F60" s="13"/>
      <c r="G60" s="13" t="s">
        <v>108</v>
      </c>
      <c r="H60" s="13"/>
      <c r="I60" s="13"/>
      <c r="J60" s="13"/>
      <c r="K60" s="13"/>
      <c r="L60" s="13"/>
      <c r="Q60" s="14" t="s">
        <v>10</v>
      </c>
      <c r="R60" s="14"/>
      <c r="T60" s="8">
        <v>11174488.779999999</v>
      </c>
      <c r="U60" s="8">
        <v>11212655.34</v>
      </c>
      <c r="W60" s="15">
        <v>-0.34038823849196209</v>
      </c>
      <c r="X60" s="15"/>
    </row>
    <row r="61" spans="3:24" ht="13.95" customHeight="1" x14ac:dyDescent="0.25">
      <c r="C61" s="16" t="s">
        <v>109</v>
      </c>
      <c r="D61" s="16"/>
      <c r="E61" s="16"/>
      <c r="F61" s="16" t="s">
        <v>111</v>
      </c>
      <c r="G61" s="5"/>
      <c r="H61" s="5"/>
      <c r="I61" s="5"/>
      <c r="J61" s="5"/>
      <c r="K61" s="5"/>
      <c r="Q61" s="17" t="s">
        <v>110</v>
      </c>
      <c r="R61" s="17"/>
      <c r="T61" s="6">
        <v>416597090.23000002</v>
      </c>
      <c r="U61" s="6">
        <v>305700017.30000001</v>
      </c>
      <c r="W61" s="18">
        <v>36.276436589524529</v>
      </c>
      <c r="X61" s="18"/>
    </row>
    <row r="62" spans="3:24" ht="13.95" customHeight="1" x14ac:dyDescent="0.25">
      <c r="C62" s="13" t="s">
        <v>112</v>
      </c>
      <c r="D62" s="13"/>
      <c r="E62" s="13"/>
      <c r="F62" s="13"/>
      <c r="G62" s="13" t="s">
        <v>113</v>
      </c>
      <c r="H62" s="13"/>
      <c r="I62" s="13"/>
      <c r="J62" s="13"/>
      <c r="K62" s="13"/>
      <c r="L62" s="13"/>
      <c r="Q62" s="14" t="s">
        <v>10</v>
      </c>
      <c r="R62" s="14"/>
      <c r="T62" s="8">
        <v>416597090.23000002</v>
      </c>
      <c r="U62" s="8">
        <v>305700017.30000001</v>
      </c>
      <c r="W62" s="15">
        <v>36.276436589524529</v>
      </c>
      <c r="X62" s="15"/>
    </row>
    <row r="63" spans="3:24" ht="16.5" customHeight="1" x14ac:dyDescent="0.25">
      <c r="C63" s="16" t="s">
        <v>114</v>
      </c>
      <c r="D63" s="16"/>
      <c r="E63" s="16"/>
      <c r="F63" s="16" t="s">
        <v>116</v>
      </c>
      <c r="G63" s="5"/>
      <c r="H63" s="5"/>
      <c r="I63" s="5"/>
      <c r="J63" s="5"/>
      <c r="K63" s="5"/>
      <c r="Q63" s="17" t="s">
        <v>115</v>
      </c>
      <c r="R63" s="17"/>
      <c r="T63" s="6">
        <v>0</v>
      </c>
      <c r="U63" s="6">
        <v>626540.72</v>
      </c>
      <c r="W63" s="18">
        <v>-100</v>
      </c>
      <c r="X63" s="18"/>
    </row>
    <row r="64" spans="3:24" ht="6" customHeight="1" x14ac:dyDescent="0.25">
      <c r="F64" s="5"/>
      <c r="G64" s="5"/>
      <c r="H64" s="5"/>
      <c r="I64" s="5"/>
      <c r="J64" s="5"/>
      <c r="K64" s="5"/>
    </row>
    <row r="65" spans="3:24" ht="11.25" customHeight="1" x14ac:dyDescent="0.25">
      <c r="C65" s="13" t="s">
        <v>117</v>
      </c>
      <c r="D65" s="13"/>
      <c r="E65" s="13"/>
      <c r="F65" s="13"/>
      <c r="G65" s="13" t="s">
        <v>118</v>
      </c>
      <c r="H65" s="13"/>
      <c r="I65" s="13"/>
      <c r="J65" s="13"/>
      <c r="K65" s="13"/>
      <c r="L65" s="13"/>
      <c r="Q65" s="14" t="s">
        <v>10</v>
      </c>
      <c r="R65" s="14"/>
      <c r="T65" s="8">
        <v>0</v>
      </c>
      <c r="U65" s="8">
        <v>626540.72</v>
      </c>
      <c r="W65" s="15">
        <v>-100</v>
      </c>
      <c r="X65" s="15"/>
    </row>
    <row r="66" spans="3:24" ht="13.95" customHeight="1" x14ac:dyDescent="0.25">
      <c r="C66" s="16" t="s">
        <v>119</v>
      </c>
      <c r="D66" s="16"/>
      <c r="E66" s="16"/>
      <c r="F66" s="16" t="s">
        <v>121</v>
      </c>
      <c r="G66" s="5"/>
      <c r="H66" s="5"/>
      <c r="I66" s="5"/>
      <c r="J66" s="5"/>
      <c r="K66" s="5"/>
      <c r="Q66" s="17" t="s">
        <v>120</v>
      </c>
      <c r="R66" s="17"/>
      <c r="T66" s="6">
        <v>0</v>
      </c>
      <c r="U66" s="6">
        <v>0</v>
      </c>
      <c r="W66" s="18">
        <v>0</v>
      </c>
      <c r="X66" s="18"/>
    </row>
    <row r="67" spans="3:24" ht="16.5" customHeight="1" x14ac:dyDescent="0.25">
      <c r="C67" s="13" t="s">
        <v>122</v>
      </c>
      <c r="D67" s="13"/>
      <c r="E67" s="13"/>
      <c r="F67" s="13"/>
      <c r="G67" s="13" t="s">
        <v>123</v>
      </c>
      <c r="H67" s="13"/>
      <c r="I67" s="13"/>
      <c r="J67" s="13"/>
      <c r="K67" s="13"/>
      <c r="L67" s="13"/>
      <c r="Q67" s="14" t="s">
        <v>10</v>
      </c>
      <c r="R67" s="14"/>
      <c r="T67" s="8">
        <v>0</v>
      </c>
      <c r="U67" s="8">
        <v>0</v>
      </c>
      <c r="W67" s="15">
        <v>0</v>
      </c>
      <c r="X67" s="15"/>
    </row>
    <row r="68" spans="3:24" ht="6" customHeight="1" x14ac:dyDescent="0.25">
      <c r="G68" s="13"/>
      <c r="H68" s="13"/>
      <c r="I68" s="13"/>
      <c r="J68" s="13"/>
      <c r="K68" s="13"/>
      <c r="L68" s="13"/>
    </row>
    <row r="69" spans="3:24" ht="13.95" customHeight="1" x14ac:dyDescent="0.25">
      <c r="C69" s="16" t="s">
        <v>124</v>
      </c>
      <c r="D69" s="16"/>
      <c r="E69" s="16"/>
      <c r="F69" s="16" t="s">
        <v>126</v>
      </c>
      <c r="G69" s="5"/>
      <c r="H69" s="5"/>
      <c r="I69" s="5"/>
      <c r="J69" s="5"/>
      <c r="K69" s="5"/>
      <c r="Q69" s="17" t="s">
        <v>125</v>
      </c>
      <c r="R69" s="17"/>
      <c r="T69" s="6">
        <v>0</v>
      </c>
      <c r="U69" s="6">
        <v>0</v>
      </c>
      <c r="W69" s="18">
        <v>0</v>
      </c>
      <c r="X69" s="18"/>
    </row>
    <row r="70" spans="3:24" ht="6" customHeight="1" x14ac:dyDescent="0.25">
      <c r="F70" s="5"/>
      <c r="G70" s="5"/>
      <c r="H70" s="5"/>
      <c r="I70" s="5"/>
      <c r="J70" s="5"/>
      <c r="K70" s="5"/>
    </row>
    <row r="71" spans="3:24" ht="11.25" customHeight="1" x14ac:dyDescent="0.25">
      <c r="C71" s="13" t="s">
        <v>127</v>
      </c>
      <c r="D71" s="13"/>
      <c r="E71" s="13"/>
      <c r="F71" s="13"/>
      <c r="G71" s="13" t="s">
        <v>128</v>
      </c>
      <c r="H71" s="13"/>
      <c r="I71" s="13"/>
      <c r="J71" s="13"/>
      <c r="K71" s="13"/>
      <c r="L71" s="13"/>
      <c r="Q71" s="14" t="s">
        <v>10</v>
      </c>
      <c r="R71" s="14"/>
      <c r="T71" s="8">
        <v>0</v>
      </c>
      <c r="U71" s="8">
        <v>0</v>
      </c>
      <c r="W71" s="15">
        <v>0</v>
      </c>
      <c r="X71" s="15"/>
    </row>
    <row r="72" spans="3:24" ht="13.95" customHeight="1" x14ac:dyDescent="0.25">
      <c r="C72" s="16" t="s">
        <v>129</v>
      </c>
      <c r="D72" s="16"/>
      <c r="E72" s="16"/>
      <c r="F72" s="16" t="s">
        <v>131</v>
      </c>
      <c r="G72" s="5"/>
      <c r="H72" s="5"/>
      <c r="I72" s="5"/>
      <c r="J72" s="5"/>
      <c r="K72" s="5"/>
      <c r="Q72" s="17" t="s">
        <v>130</v>
      </c>
      <c r="R72" s="17"/>
      <c r="T72" s="6">
        <v>509199.3</v>
      </c>
      <c r="U72" s="6">
        <v>1040964.55</v>
      </c>
      <c r="W72" s="18">
        <v>-51.083896180710475</v>
      </c>
      <c r="X72" s="18"/>
    </row>
    <row r="73" spans="3:24" ht="13.95" customHeight="1" x14ac:dyDescent="0.25">
      <c r="C73" s="13" t="s">
        <v>132</v>
      </c>
      <c r="D73" s="13"/>
      <c r="E73" s="13"/>
      <c r="F73" s="13"/>
      <c r="G73" s="13" t="s">
        <v>133</v>
      </c>
      <c r="H73" s="13"/>
      <c r="I73" s="13"/>
      <c r="J73" s="13"/>
      <c r="K73" s="13"/>
      <c r="L73" s="13"/>
      <c r="Q73" s="14" t="s">
        <v>10</v>
      </c>
      <c r="R73" s="14"/>
      <c r="T73" s="8">
        <v>509199.3</v>
      </c>
      <c r="U73" s="8">
        <v>1040964.55</v>
      </c>
      <c r="W73" s="15">
        <v>-51.083896180710475</v>
      </c>
      <c r="X73" s="15"/>
    </row>
    <row r="74" spans="3:24" ht="13.95" customHeight="1" x14ac:dyDescent="0.25">
      <c r="C74" s="16" t="s">
        <v>134</v>
      </c>
      <c r="D74" s="16"/>
      <c r="E74" s="16" t="s">
        <v>24</v>
      </c>
      <c r="F74" s="16"/>
      <c r="G74" s="5"/>
      <c r="H74" s="5"/>
      <c r="I74" s="5"/>
      <c r="J74" s="5"/>
      <c r="Q74" s="17" t="s">
        <v>10</v>
      </c>
      <c r="R74" s="17"/>
      <c r="T74" s="6">
        <v>403387617.99999994</v>
      </c>
      <c r="U74" s="6">
        <v>435300336.45999998</v>
      </c>
      <c r="W74" s="18">
        <v>-7.3311954499103651</v>
      </c>
      <c r="X74" s="18"/>
    </row>
    <row r="75" spans="3:24" ht="13.95" customHeight="1" x14ac:dyDescent="0.25">
      <c r="C75" s="16" t="s">
        <v>135</v>
      </c>
      <c r="D75" s="16"/>
      <c r="E75" s="16"/>
      <c r="F75" s="16" t="s">
        <v>26</v>
      </c>
      <c r="G75" s="5"/>
      <c r="H75" s="5"/>
      <c r="I75" s="5"/>
      <c r="J75" s="5"/>
      <c r="K75" s="5"/>
      <c r="Q75" s="17" t="s">
        <v>27</v>
      </c>
      <c r="R75" s="17"/>
      <c r="T75" s="6">
        <v>403387617.99999994</v>
      </c>
      <c r="U75" s="6">
        <v>435300336.45999998</v>
      </c>
      <c r="W75" s="18">
        <v>-7.3311954499103651</v>
      </c>
      <c r="X75" s="18"/>
    </row>
    <row r="76" spans="3:24" ht="16.5" customHeight="1" x14ac:dyDescent="0.25">
      <c r="C76" s="13" t="s">
        <v>136</v>
      </c>
      <c r="D76" s="13"/>
      <c r="E76" s="13"/>
      <c r="F76" s="13"/>
      <c r="G76" s="13" t="s">
        <v>137</v>
      </c>
      <c r="H76" s="13"/>
      <c r="I76" s="13"/>
      <c r="J76" s="13"/>
      <c r="K76" s="13"/>
      <c r="L76" s="13"/>
      <c r="Q76" s="14" t="s">
        <v>10</v>
      </c>
      <c r="R76" s="14"/>
      <c r="T76" s="8">
        <v>403387617.99999994</v>
      </c>
      <c r="U76" s="8">
        <v>422870952</v>
      </c>
      <c r="W76" s="15">
        <v>-4.6073947401334081</v>
      </c>
      <c r="X76" s="15"/>
    </row>
    <row r="77" spans="3:24" ht="6" customHeight="1" x14ac:dyDescent="0.25">
      <c r="G77" s="13"/>
      <c r="H77" s="13"/>
      <c r="I77" s="13"/>
      <c r="J77" s="13"/>
      <c r="K77" s="13"/>
      <c r="L77" s="13"/>
    </row>
    <row r="78" spans="3:24" ht="11.25" customHeight="1" x14ac:dyDescent="0.25">
      <c r="C78" s="13" t="s">
        <v>138</v>
      </c>
      <c r="D78" s="13"/>
      <c r="E78" s="13"/>
      <c r="F78" s="13"/>
      <c r="G78" s="13" t="s">
        <v>139</v>
      </c>
      <c r="H78" s="13"/>
      <c r="I78" s="13"/>
      <c r="J78" s="13"/>
      <c r="K78" s="13"/>
      <c r="L78" s="13"/>
      <c r="Q78" s="14" t="s">
        <v>10</v>
      </c>
      <c r="R78" s="14"/>
      <c r="T78" s="8">
        <v>0</v>
      </c>
      <c r="U78" s="8">
        <v>12429384.460000001</v>
      </c>
      <c r="W78" s="15">
        <v>-100</v>
      </c>
      <c r="X78" s="15"/>
    </row>
    <row r="79" spans="3:24" ht="13.95" customHeight="1" x14ac:dyDescent="0.25">
      <c r="C79" s="16" t="s">
        <v>140</v>
      </c>
      <c r="D79" s="16"/>
      <c r="E79" s="16" t="s">
        <v>141</v>
      </c>
      <c r="F79" s="16"/>
      <c r="G79" s="5"/>
      <c r="H79" s="5"/>
      <c r="I79" s="5"/>
      <c r="J79" s="5"/>
      <c r="Q79" s="17" t="s">
        <v>10</v>
      </c>
      <c r="R79" s="17"/>
      <c r="T79" s="6">
        <v>760625.44</v>
      </c>
      <c r="U79" s="6">
        <v>5720733.6399999997</v>
      </c>
      <c r="W79" s="18">
        <v>-86.704057768366923</v>
      </c>
      <c r="X79" s="18"/>
    </row>
    <row r="80" spans="3:24" ht="16.8" customHeight="1" x14ac:dyDescent="0.25">
      <c r="C80" s="16" t="s">
        <v>142</v>
      </c>
      <c r="D80" s="16"/>
      <c r="E80" s="16"/>
      <c r="F80" s="16" t="s">
        <v>144</v>
      </c>
      <c r="G80" s="5"/>
      <c r="H80" s="5"/>
      <c r="I80" s="5"/>
      <c r="J80" s="5"/>
      <c r="K80" s="5"/>
      <c r="Q80" s="17" t="s">
        <v>143</v>
      </c>
      <c r="R80" s="17"/>
      <c r="T80" s="6">
        <v>751813.52</v>
      </c>
      <c r="U80" s="6">
        <v>5486204.1799999997</v>
      </c>
      <c r="W80" s="18">
        <v>-86.29628983294603</v>
      </c>
      <c r="X80" s="18"/>
    </row>
    <row r="81" spans="2:24" ht="6" customHeight="1" x14ac:dyDescent="0.25">
      <c r="F81" s="5"/>
      <c r="G81" s="5"/>
      <c r="H81" s="5"/>
      <c r="I81" s="5"/>
      <c r="J81" s="5"/>
      <c r="K81" s="5"/>
    </row>
    <row r="82" spans="2:24" ht="13.95" customHeight="1" x14ac:dyDescent="0.25">
      <c r="C82" s="13" t="s">
        <v>145</v>
      </c>
      <c r="D82" s="13"/>
      <c r="E82" s="13"/>
      <c r="F82" s="13"/>
      <c r="G82" s="13" t="s">
        <v>146</v>
      </c>
      <c r="H82" s="13"/>
      <c r="I82" s="13"/>
      <c r="J82" s="13"/>
      <c r="K82" s="13"/>
      <c r="L82" s="13"/>
      <c r="Q82" s="14" t="s">
        <v>10</v>
      </c>
      <c r="R82" s="14"/>
      <c r="T82" s="8">
        <v>622720.9</v>
      </c>
      <c r="U82" s="8">
        <v>3892815.78</v>
      </c>
      <c r="W82" s="15">
        <v>-84.003329846756841</v>
      </c>
      <c r="X82" s="15"/>
    </row>
    <row r="83" spans="2:24" ht="6" customHeight="1" x14ac:dyDescent="0.25">
      <c r="G83" s="13"/>
      <c r="H83" s="13"/>
      <c r="I83" s="13"/>
      <c r="J83" s="13"/>
      <c r="K83" s="13"/>
      <c r="L83" s="13"/>
    </row>
    <row r="84" spans="2:24" ht="13.95" customHeight="1" x14ac:dyDescent="0.25">
      <c r="C84" s="13" t="s">
        <v>147</v>
      </c>
      <c r="D84" s="13"/>
      <c r="E84" s="13"/>
      <c r="F84" s="13"/>
      <c r="G84" s="13" t="s">
        <v>148</v>
      </c>
      <c r="H84" s="13"/>
      <c r="I84" s="13"/>
      <c r="J84" s="13"/>
      <c r="K84" s="13"/>
      <c r="L84" s="13"/>
      <c r="Q84" s="14" t="s">
        <v>10</v>
      </c>
      <c r="R84" s="14"/>
      <c r="T84" s="8">
        <v>129092.62</v>
      </c>
      <c r="U84" s="8">
        <v>1593388.4</v>
      </c>
      <c r="W84" s="15">
        <v>-91.898232722166171</v>
      </c>
      <c r="X84" s="15"/>
    </row>
    <row r="85" spans="2:24" ht="6" customHeight="1" x14ac:dyDescent="0.25">
      <c r="G85" s="13"/>
      <c r="H85" s="13"/>
      <c r="I85" s="13"/>
      <c r="J85" s="13"/>
      <c r="K85" s="13"/>
      <c r="L85" s="13"/>
    </row>
    <row r="86" spans="2:24" ht="11.25" customHeight="1" x14ac:dyDescent="0.25">
      <c r="C86" s="16" t="s">
        <v>149</v>
      </c>
      <c r="D86" s="16"/>
      <c r="E86" s="16"/>
      <c r="F86" s="16" t="s">
        <v>151</v>
      </c>
      <c r="G86" s="5"/>
      <c r="H86" s="5"/>
      <c r="I86" s="5"/>
      <c r="J86" s="5"/>
      <c r="K86" s="5"/>
      <c r="Q86" s="17" t="s">
        <v>150</v>
      </c>
      <c r="R86" s="17"/>
      <c r="T86" s="6">
        <v>8811.92</v>
      </c>
      <c r="U86" s="6">
        <v>234529.46</v>
      </c>
      <c r="W86" s="18">
        <v>-96.242723622013202</v>
      </c>
      <c r="X86" s="18"/>
    </row>
    <row r="87" spans="2:24" ht="13.95" customHeight="1" x14ac:dyDescent="0.25">
      <c r="C87" s="13" t="s">
        <v>152</v>
      </c>
      <c r="D87" s="13"/>
      <c r="E87" s="13"/>
      <c r="F87" s="13"/>
      <c r="G87" s="13" t="s">
        <v>153</v>
      </c>
      <c r="H87" s="13"/>
      <c r="I87" s="13"/>
      <c r="J87" s="13"/>
      <c r="K87" s="13"/>
      <c r="L87" s="13"/>
      <c r="Q87" s="14" t="s">
        <v>10</v>
      </c>
      <c r="R87" s="14"/>
      <c r="T87" s="8">
        <v>7425.3</v>
      </c>
      <c r="U87" s="8">
        <v>3625</v>
      </c>
      <c r="W87" s="15">
        <v>104.8358620689655</v>
      </c>
      <c r="X87" s="15"/>
    </row>
    <row r="88" spans="2:24" ht="13.95" customHeight="1" x14ac:dyDescent="0.25">
      <c r="C88" s="13" t="s">
        <v>154</v>
      </c>
      <c r="D88" s="13"/>
      <c r="E88" s="13"/>
      <c r="F88" s="13"/>
      <c r="G88" s="13" t="s">
        <v>155</v>
      </c>
      <c r="H88" s="13"/>
      <c r="I88" s="13"/>
      <c r="J88" s="13"/>
      <c r="K88" s="13"/>
      <c r="L88" s="13"/>
      <c r="Q88" s="14" t="s">
        <v>10</v>
      </c>
      <c r="R88" s="14"/>
      <c r="T88" s="8">
        <v>1386.62</v>
      </c>
      <c r="U88" s="8">
        <v>230904.46</v>
      </c>
      <c r="W88" s="15">
        <v>-99.399483232155845</v>
      </c>
      <c r="X88" s="15"/>
    </row>
    <row r="89" spans="2:24" ht="8.6999999999999993" customHeight="1" x14ac:dyDescent="0.25"/>
    <row r="90" spans="2:24" ht="13.2" customHeight="1" x14ac:dyDescent="0.25">
      <c r="B90" s="12" t="s">
        <v>156</v>
      </c>
      <c r="C90" s="12"/>
      <c r="D90" s="12"/>
      <c r="E90" s="12"/>
      <c r="F90" s="12"/>
      <c r="G90" s="12"/>
      <c r="H90" s="12"/>
      <c r="T90" s="3">
        <v>6575503768.7999983</v>
      </c>
      <c r="U90" s="3">
        <v>6078627292.4300003</v>
      </c>
      <c r="W90" s="11">
        <v>8.1741559807225315</v>
      </c>
      <c r="X90" s="11"/>
    </row>
    <row r="91" spans="2:24" ht="13.95" customHeight="1" x14ac:dyDescent="0.25">
      <c r="B91" s="12" t="s">
        <v>157</v>
      </c>
      <c r="C91" s="12"/>
      <c r="D91" s="12"/>
      <c r="E91" s="12"/>
      <c r="F91" s="12"/>
      <c r="G91" s="12"/>
      <c r="T91" s="4">
        <v>5156257600.5000019</v>
      </c>
      <c r="U91" s="3">
        <f>+U29-U90</f>
        <v>3030669256.5200005</v>
      </c>
      <c r="X91" s="4">
        <v>70.135939096855864</v>
      </c>
    </row>
  </sheetData>
  <mergeCells count="240">
    <mergeCell ref="B2:Y2"/>
    <mergeCell ref="B3:Y3"/>
    <mergeCell ref="B4:Y4"/>
    <mergeCell ref="B5:Y5"/>
    <mergeCell ref="W7:X8"/>
    <mergeCell ref="B7:H7"/>
    <mergeCell ref="B9:H9"/>
    <mergeCell ref="D10:L10"/>
    <mergeCell ref="Q10:R10"/>
    <mergeCell ref="W10:X10"/>
    <mergeCell ref="E11:M11"/>
    <mergeCell ref="Q11:R11"/>
    <mergeCell ref="W11:X11"/>
    <mergeCell ref="F12:N12"/>
    <mergeCell ref="Q12:R12"/>
    <mergeCell ref="W12:X12"/>
    <mergeCell ref="G13:O13"/>
    <mergeCell ref="Q13:R13"/>
    <mergeCell ref="W13:X13"/>
    <mergeCell ref="F14:N14"/>
    <mergeCell ref="Q14:R14"/>
    <mergeCell ref="W14:X14"/>
    <mergeCell ref="G15:O15"/>
    <mergeCell ref="Q15:R15"/>
    <mergeCell ref="W15:X15"/>
    <mergeCell ref="E16:M16"/>
    <mergeCell ref="Q16:R16"/>
    <mergeCell ref="W16:X16"/>
    <mergeCell ref="F17:N17"/>
    <mergeCell ref="Q17:R17"/>
    <mergeCell ref="W17:X17"/>
    <mergeCell ref="G18:O18"/>
    <mergeCell ref="Q18:R18"/>
    <mergeCell ref="W18:X18"/>
    <mergeCell ref="G19:O19"/>
    <mergeCell ref="Q19:R19"/>
    <mergeCell ref="W19:X19"/>
    <mergeCell ref="E20:M20"/>
    <mergeCell ref="Q20:R20"/>
    <mergeCell ref="W20:X20"/>
    <mergeCell ref="F21:N21"/>
    <mergeCell ref="Q21:R21"/>
    <mergeCell ref="W21:X21"/>
    <mergeCell ref="G22:O22"/>
    <mergeCell ref="Q22:R22"/>
    <mergeCell ref="W22:X22"/>
    <mergeCell ref="G23:O23"/>
    <mergeCell ref="Q23:R23"/>
    <mergeCell ref="W23:X23"/>
    <mergeCell ref="F24:N24"/>
    <mergeCell ref="Q24:R24"/>
    <mergeCell ref="W24:X24"/>
    <mergeCell ref="G25:O25"/>
    <mergeCell ref="Q25:R25"/>
    <mergeCell ref="W25:X25"/>
    <mergeCell ref="F26:N26"/>
    <mergeCell ref="Q26:R26"/>
    <mergeCell ref="W26:X26"/>
    <mergeCell ref="G27:O27"/>
    <mergeCell ref="Q27:R27"/>
    <mergeCell ref="W27:X27"/>
    <mergeCell ref="W29:X29"/>
    <mergeCell ref="B29:H29"/>
    <mergeCell ref="B31:H31"/>
    <mergeCell ref="C32:F32"/>
    <mergeCell ref="Q32:R32"/>
    <mergeCell ref="W32:X32"/>
    <mergeCell ref="C33:F33"/>
    <mergeCell ref="Q33:R33"/>
    <mergeCell ref="W33:X33"/>
    <mergeCell ref="C34:F34"/>
    <mergeCell ref="Q34:R34"/>
    <mergeCell ref="W34:X34"/>
    <mergeCell ref="C35:F35"/>
    <mergeCell ref="Q35:R35"/>
    <mergeCell ref="W35:X35"/>
    <mergeCell ref="G35:L35"/>
    <mergeCell ref="C36:F36"/>
    <mergeCell ref="Q36:R36"/>
    <mergeCell ref="W36:X36"/>
    <mergeCell ref="G36:L36"/>
    <mergeCell ref="C37:F37"/>
    <mergeCell ref="Q37:R37"/>
    <mergeCell ref="W37:X37"/>
    <mergeCell ref="G37:L37"/>
    <mergeCell ref="C38:F38"/>
    <mergeCell ref="Q38:R38"/>
    <mergeCell ref="W38:X38"/>
    <mergeCell ref="G38:L39"/>
    <mergeCell ref="C40:F40"/>
    <mergeCell ref="Q40:R40"/>
    <mergeCell ref="W40:X40"/>
    <mergeCell ref="G40:L41"/>
    <mergeCell ref="C42:F42"/>
    <mergeCell ref="Q42:R42"/>
    <mergeCell ref="W42:X42"/>
    <mergeCell ref="G42:L42"/>
    <mergeCell ref="C43:F43"/>
    <mergeCell ref="Q43:R43"/>
    <mergeCell ref="W43:X43"/>
    <mergeCell ref="G43:L43"/>
    <mergeCell ref="C44:F44"/>
    <mergeCell ref="Q44:R44"/>
    <mergeCell ref="W44:X44"/>
    <mergeCell ref="C45:F45"/>
    <mergeCell ref="Q45:R45"/>
    <mergeCell ref="W45:X45"/>
    <mergeCell ref="G45:L45"/>
    <mergeCell ref="C46:F46"/>
    <mergeCell ref="Q46:R46"/>
    <mergeCell ref="W46:X46"/>
    <mergeCell ref="G46:L46"/>
    <mergeCell ref="C47:F47"/>
    <mergeCell ref="Q47:R47"/>
    <mergeCell ref="W47:X47"/>
    <mergeCell ref="G47:L47"/>
    <mergeCell ref="C48:F48"/>
    <mergeCell ref="Q48:R48"/>
    <mergeCell ref="W48:X48"/>
    <mergeCell ref="G48:L48"/>
    <mergeCell ref="C49:F49"/>
    <mergeCell ref="Q49:R49"/>
    <mergeCell ref="W49:X49"/>
    <mergeCell ref="G49:L49"/>
    <mergeCell ref="C50:F50"/>
    <mergeCell ref="Q50:R50"/>
    <mergeCell ref="W50:X50"/>
    <mergeCell ref="G50:L50"/>
    <mergeCell ref="C51:F51"/>
    <mergeCell ref="Q51:R51"/>
    <mergeCell ref="W51:X51"/>
    <mergeCell ref="G51:L51"/>
    <mergeCell ref="C52:F52"/>
    <mergeCell ref="Q52:R52"/>
    <mergeCell ref="W52:X52"/>
    <mergeCell ref="G52:L52"/>
    <mergeCell ref="C53:F53"/>
    <mergeCell ref="Q53:R53"/>
    <mergeCell ref="W53:X53"/>
    <mergeCell ref="G53:L53"/>
    <mergeCell ref="C54:F54"/>
    <mergeCell ref="Q54:R54"/>
    <mergeCell ref="W54:X54"/>
    <mergeCell ref="C55:F55"/>
    <mergeCell ref="Q55:R55"/>
    <mergeCell ref="W55:X55"/>
    <mergeCell ref="G55:L55"/>
    <mergeCell ref="C56:F56"/>
    <mergeCell ref="Q56:R56"/>
    <mergeCell ref="W56:X56"/>
    <mergeCell ref="G56:L56"/>
    <mergeCell ref="C57:F57"/>
    <mergeCell ref="Q57:R57"/>
    <mergeCell ref="W57:X57"/>
    <mergeCell ref="G57:L58"/>
    <mergeCell ref="C59:F59"/>
    <mergeCell ref="Q59:R59"/>
    <mergeCell ref="W59:X59"/>
    <mergeCell ref="G59:L59"/>
    <mergeCell ref="C60:F60"/>
    <mergeCell ref="Q60:R60"/>
    <mergeCell ref="W60:X60"/>
    <mergeCell ref="G60:L60"/>
    <mergeCell ref="C61:F61"/>
    <mergeCell ref="Q61:R61"/>
    <mergeCell ref="W61:X61"/>
    <mergeCell ref="C62:F62"/>
    <mergeCell ref="Q62:R62"/>
    <mergeCell ref="W62:X62"/>
    <mergeCell ref="G62:L62"/>
    <mergeCell ref="C63:F63"/>
    <mergeCell ref="Q63:R63"/>
    <mergeCell ref="W63:X63"/>
    <mergeCell ref="C65:F65"/>
    <mergeCell ref="Q65:R65"/>
    <mergeCell ref="W65:X65"/>
    <mergeCell ref="G65:L65"/>
    <mergeCell ref="C66:F66"/>
    <mergeCell ref="Q66:R66"/>
    <mergeCell ref="W66:X66"/>
    <mergeCell ref="C67:F67"/>
    <mergeCell ref="Q67:R67"/>
    <mergeCell ref="W67:X67"/>
    <mergeCell ref="G67:L68"/>
    <mergeCell ref="C69:F69"/>
    <mergeCell ref="Q69:R69"/>
    <mergeCell ref="W69:X69"/>
    <mergeCell ref="C71:F71"/>
    <mergeCell ref="Q71:R71"/>
    <mergeCell ref="W71:X71"/>
    <mergeCell ref="G71:L71"/>
    <mergeCell ref="C72:F72"/>
    <mergeCell ref="Q72:R72"/>
    <mergeCell ref="W72:X72"/>
    <mergeCell ref="C73:F73"/>
    <mergeCell ref="Q73:R73"/>
    <mergeCell ref="W73:X73"/>
    <mergeCell ref="G73:L73"/>
    <mergeCell ref="C74:F74"/>
    <mergeCell ref="Q74:R74"/>
    <mergeCell ref="W74:X74"/>
    <mergeCell ref="C75:F75"/>
    <mergeCell ref="Q75:R75"/>
    <mergeCell ref="W75:X75"/>
    <mergeCell ref="C76:F76"/>
    <mergeCell ref="Q76:R76"/>
    <mergeCell ref="W76:X76"/>
    <mergeCell ref="G76:L77"/>
    <mergeCell ref="C78:F78"/>
    <mergeCell ref="Q78:R78"/>
    <mergeCell ref="W78:X78"/>
    <mergeCell ref="G78:L78"/>
    <mergeCell ref="C79:F79"/>
    <mergeCell ref="Q79:R79"/>
    <mergeCell ref="W79:X79"/>
    <mergeCell ref="C80:F80"/>
    <mergeCell ref="Q80:R80"/>
    <mergeCell ref="W80:X80"/>
    <mergeCell ref="C82:F82"/>
    <mergeCell ref="Q82:R82"/>
    <mergeCell ref="W82:X82"/>
    <mergeCell ref="G82:L83"/>
    <mergeCell ref="G88:L88"/>
    <mergeCell ref="C84:F84"/>
    <mergeCell ref="Q84:R84"/>
    <mergeCell ref="W84:X84"/>
    <mergeCell ref="G84:L85"/>
    <mergeCell ref="C86:F86"/>
    <mergeCell ref="Q86:R86"/>
    <mergeCell ref="W86:X86"/>
    <mergeCell ref="W90:X90"/>
    <mergeCell ref="B90:H90"/>
    <mergeCell ref="B91:G91"/>
    <mergeCell ref="C87:F87"/>
    <mergeCell ref="Q87:R87"/>
    <mergeCell ref="W87:X87"/>
    <mergeCell ref="G87:L87"/>
    <mergeCell ref="C88:F88"/>
    <mergeCell ref="Q88:R88"/>
    <mergeCell ref="W88:X88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Guillermo Meza Acuna</dc:creator>
  <cp:lastModifiedBy>Luis Guillermo Meza Acuna</cp:lastModifiedBy>
  <dcterms:created xsi:type="dcterms:W3CDTF">2021-12-10T15:26:18Z</dcterms:created>
  <dcterms:modified xsi:type="dcterms:W3CDTF">2021-12-10T15:26:20Z</dcterms:modified>
</cp:coreProperties>
</file>